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еню" sheetId="1" r:id="rId1"/>
    <sheet name="фуршет" sheetId="2" r:id="rId2"/>
  </sheets>
  <definedNames/>
  <calcPr fullCalcOnLoad="1"/>
</workbook>
</file>

<file path=xl/sharedStrings.xml><?xml version="1.0" encoding="utf-8"?>
<sst xmlns="http://schemas.openxmlformats.org/spreadsheetml/2006/main" count="157" uniqueCount="138">
  <si>
    <t xml:space="preserve">  выход</t>
  </si>
  <si>
    <t xml:space="preserve">   ЦЕНА </t>
  </si>
  <si>
    <t xml:space="preserve">  КОЛ-ВО</t>
  </si>
  <si>
    <t>сумма</t>
  </si>
  <si>
    <t xml:space="preserve">                                                    НАЗВАНИЕ БЛЮДА</t>
  </si>
  <si>
    <t>граммы</t>
  </si>
  <si>
    <t>рубли</t>
  </si>
  <si>
    <t>порции</t>
  </si>
  <si>
    <t xml:space="preserve">                                                            Салаты</t>
  </si>
  <si>
    <t>(филе кур,опята маринованные,помидор,сыр,яйцо,картофель,соус-майонез)</t>
  </si>
  <si>
    <t xml:space="preserve">                                                Холодные закуски</t>
  </si>
  <si>
    <t>(сервелат, карбонат, рулет кур. овощи, зелень)</t>
  </si>
  <si>
    <t>(помидоры, огурцы, перец болг. редис, зелень)</t>
  </si>
  <si>
    <t>(семга с/с, балык, скумбрия, лимон, маслины)</t>
  </si>
  <si>
    <t>(масдам, пармезан, дор-блю, эдам, виноград,орехи)</t>
  </si>
  <si>
    <t>(огурчики, помидорки, грибочки, капуста квашеная)</t>
  </si>
  <si>
    <t xml:space="preserve">                                                    Горячие закуски</t>
  </si>
  <si>
    <t xml:space="preserve">                                              Горячие мясные блюда</t>
  </si>
  <si>
    <t xml:space="preserve">                                                        Хлеб и лаваш</t>
  </si>
  <si>
    <t xml:space="preserve">                                                    Безалкогольные напитки</t>
  </si>
  <si>
    <t>Морс клюквенный</t>
  </si>
  <si>
    <t xml:space="preserve">           1л</t>
  </si>
  <si>
    <t>Итого:</t>
  </si>
  <si>
    <t>дополнительно:</t>
  </si>
  <si>
    <t>чайные пары - 50 руб./персона</t>
  </si>
  <si>
    <t>нарезка и подача фруктов - от общего объема</t>
  </si>
  <si>
    <t>(помидоры, огурцы, перец болг. сыр фета,маслины,масло оливковое)</t>
  </si>
  <si>
    <t>(грудка кур. помидоры, айсберг, пармезан, гренки,классическая заправка)</t>
  </si>
  <si>
    <t>Жюльен из креветок со сливками и взбитым яичным белком</t>
  </si>
  <si>
    <t>Жюльен из белых грибов</t>
  </si>
  <si>
    <t>Закуска из телячьего языка с сыром и сливочным хреном</t>
  </si>
  <si>
    <t>Тигровые креветки жареные с лимонно-вишневым соусом</t>
  </si>
  <si>
    <t xml:space="preserve">                                              Горячие рыбные блюда</t>
  </si>
  <si>
    <t xml:space="preserve">                                       Блюда приготовленные на углях</t>
  </si>
  <si>
    <t xml:space="preserve">                                         Блюда приготовленные в казане</t>
  </si>
  <si>
    <t xml:space="preserve">                                                             Гарниры</t>
  </si>
  <si>
    <t xml:space="preserve">                                                             Десерты</t>
  </si>
  <si>
    <t>(груша,апельсин,банан,виноград,киви)</t>
  </si>
  <si>
    <t xml:space="preserve">                                                            Чай и кофе</t>
  </si>
  <si>
    <t xml:space="preserve">      150мл</t>
  </si>
  <si>
    <t>Морс из свежей смородины</t>
  </si>
  <si>
    <t>Морс брусничный</t>
  </si>
  <si>
    <t xml:space="preserve">                                                                  Соки</t>
  </si>
  <si>
    <t>Нарзан</t>
  </si>
  <si>
    <t>Бон-Аква</t>
  </si>
  <si>
    <t>Архыз</t>
  </si>
  <si>
    <t xml:space="preserve">                                                        Вода не газированная</t>
  </si>
  <si>
    <t>титан</t>
  </si>
  <si>
    <t>ВЫХОД</t>
  </si>
  <si>
    <t xml:space="preserve">   ИТОГО</t>
  </si>
  <si>
    <t xml:space="preserve">                                                   Салаты в тарталетках</t>
  </si>
  <si>
    <t>Тарталетка с куриной грудкой и помидорами черри</t>
  </si>
  <si>
    <t>Тарталетка с паштетом из грибов</t>
  </si>
  <si>
    <t>Тарталетка с сырным муссом и виноградом</t>
  </si>
  <si>
    <t xml:space="preserve">                                                          Бутерброды</t>
  </si>
  <si>
    <t>Горячий бутерброд с копченостями и сыром</t>
  </si>
  <si>
    <t>Бутерброд с сыром</t>
  </si>
  <si>
    <t>Бутерброд с мясом</t>
  </si>
  <si>
    <t xml:space="preserve">                                                             Слойки</t>
  </si>
  <si>
    <t>Слойка с ветчиной и сыром</t>
  </si>
  <si>
    <t>Слойка с курицей</t>
  </si>
  <si>
    <t>Слойка с вишней</t>
  </si>
  <si>
    <t xml:space="preserve">                                                            Рулетики</t>
  </si>
  <si>
    <t>Рулетик из слабосоленого лосося с сыром</t>
  </si>
  <si>
    <t>Рулетик из ветчины с сырной закуской</t>
  </si>
  <si>
    <t xml:space="preserve">                                                           Канапе</t>
  </si>
  <si>
    <t>Канапе с салями и огурцом</t>
  </si>
  <si>
    <t>Канапе с лососем на обжареных тостах</t>
  </si>
  <si>
    <t>Канапе с куриной грудкой и сыром Филадельфия</t>
  </si>
  <si>
    <t xml:space="preserve">                                                            Блинчики</t>
  </si>
  <si>
    <t>Блинчик с сыром и ветчиной</t>
  </si>
  <si>
    <t>Блинчик с творогом</t>
  </si>
  <si>
    <t>Блинчик с семгой</t>
  </si>
  <si>
    <t>Блинчик со сгущенкой и орехами</t>
  </si>
  <si>
    <t xml:space="preserve">                                                              Чай,кофе</t>
  </si>
  <si>
    <t>Кофе растворимый с сахаром</t>
  </si>
  <si>
    <t xml:space="preserve">      200мл</t>
  </si>
  <si>
    <t>Обслуживание официантов 10% от общей суммы счета</t>
  </si>
  <si>
    <t>Тарталетка с красной икрой</t>
  </si>
  <si>
    <r>
      <t>(</t>
    </r>
    <r>
      <rPr>
        <sz val="8"/>
        <rFont val="Arial Cyr"/>
        <family val="2"/>
      </rPr>
      <t>помидоры,огурцы, перец болгарский, сыр, майонез)</t>
    </r>
  </si>
  <si>
    <t xml:space="preserve">1. Салат "Греческий" </t>
  </si>
  <si>
    <r>
      <t>2. Салат "Цезарь"</t>
    </r>
    <r>
      <rPr>
        <sz val="11"/>
        <color theme="1"/>
        <rFont val="Calibri"/>
        <family val="2"/>
      </rPr>
      <t xml:space="preserve"> с жареной куриной грудкой</t>
    </r>
  </si>
  <si>
    <t xml:space="preserve">4. Салат-коктейль </t>
  </si>
  <si>
    <t>5. Мясное плато</t>
  </si>
  <si>
    <t>6. Овощное плато</t>
  </si>
  <si>
    <t>7. Рыбное плато</t>
  </si>
  <si>
    <t xml:space="preserve">8. Сырная палитра </t>
  </si>
  <si>
    <t xml:space="preserve">9. Русский разносол </t>
  </si>
  <si>
    <t>11. Тарталетки с красной икрой 5шт.</t>
  </si>
  <si>
    <t xml:space="preserve">12. Селедочка слабого посола с отварным картофелем и маринованным луком </t>
  </si>
  <si>
    <t xml:space="preserve">13. Блины с семгой </t>
  </si>
  <si>
    <t>15. Помидоры с острой сырной закуской</t>
  </si>
  <si>
    <t>16. Холодец по-домашнему с соусом из сливочного хрена</t>
  </si>
  <si>
    <t>17. Жюльен с курой и шампиньонами под хрустящей сырной корочкой</t>
  </si>
  <si>
    <t>18. Баклажаны запеченые с моццарелой и помидорами под чесночным соусом</t>
  </si>
  <si>
    <t>19. Стейк из лосося под сливочно-лимонным соусом</t>
  </si>
  <si>
    <t>22. Куриная грудка запеченая с помидорами</t>
  </si>
  <si>
    <t xml:space="preserve">24. Шашлык из свинины </t>
  </si>
  <si>
    <t>25. Корейка свинная на косточке</t>
  </si>
  <si>
    <t xml:space="preserve">26. Шашлык из курицы </t>
  </si>
  <si>
    <t>27. Шашлык из семги</t>
  </si>
  <si>
    <t>29. Уха из семги</t>
  </si>
  <si>
    <t>30. Лагман из баранины</t>
  </si>
  <si>
    <t xml:space="preserve">32. Рис с шампиньонами </t>
  </si>
  <si>
    <t xml:space="preserve">33. Картофель фри </t>
  </si>
  <si>
    <t>34. Капуста цветная  жареная в сухарях</t>
  </si>
  <si>
    <t xml:space="preserve">35. Фасоль стручковая в сметане </t>
  </si>
  <si>
    <t>36. Картофель отварной со сметанкой и чесноком</t>
  </si>
  <si>
    <t>37. Хлебная корзина</t>
  </si>
  <si>
    <t>39. Лаваш тонкий</t>
  </si>
  <si>
    <t>41. Фруктовая корзина</t>
  </si>
  <si>
    <t>42. Пирожное бананово-шоколадное</t>
  </si>
  <si>
    <t>43. Чай черный (чайник 500мл)</t>
  </si>
  <si>
    <t>44. Чай зеленый (чайник 500мл)</t>
  </si>
  <si>
    <t xml:space="preserve">45. Чай пакетированный </t>
  </si>
  <si>
    <t>46. Кофе растворимый</t>
  </si>
  <si>
    <t>47. Морс клюквенный</t>
  </si>
  <si>
    <t>48. Морс из свежей смородины</t>
  </si>
  <si>
    <t>49. Сок в ассортименте "Rich"</t>
  </si>
  <si>
    <t>20. Отбивная свиная с грибами под хрустящей сырной корочкой</t>
  </si>
  <si>
    <t xml:space="preserve">                                                         Вода бутилированная</t>
  </si>
  <si>
    <t>50. Газ</t>
  </si>
  <si>
    <t>51. Негаз</t>
  </si>
  <si>
    <t xml:space="preserve">3. Салат "Быстрай" </t>
  </si>
  <si>
    <t>Cлойка с вареной сгущенкой</t>
  </si>
  <si>
    <t>Пирожок капуста/яйцо</t>
  </si>
  <si>
    <t>Пирожок картофель/грибы</t>
  </si>
  <si>
    <t>Пирожок картофель/курица</t>
  </si>
  <si>
    <t>Пирожек яйцо/зеленый лук</t>
  </si>
  <si>
    <t xml:space="preserve">Чай пакетированный с сахаром  </t>
  </si>
  <si>
    <t xml:space="preserve">                                                         Вода бутилированая</t>
  </si>
  <si>
    <t>Пироги (капуста-яйцо, картофель-грибы)</t>
  </si>
  <si>
    <t>Пироги (картофель-курица/свинина, капуста-курица)</t>
  </si>
  <si>
    <t>Пироги (рыба-рис/картофель)</t>
  </si>
  <si>
    <r>
      <t xml:space="preserve">             </t>
    </r>
    <r>
      <rPr>
        <b/>
        <sz val="11"/>
        <rFont val="Arial Cyr"/>
        <family val="0"/>
      </rPr>
      <t xml:space="preserve">                               Пироги</t>
    </r>
  </si>
  <si>
    <t xml:space="preserve">                                         Пирожки сдобные</t>
  </si>
  <si>
    <t>28. Плов "Ферганский" (курица / свинина на выбор)</t>
  </si>
  <si>
    <t>Обслуживание официанта 10%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</si>
</sst>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color indexed="8"/>
      <name val="Arial Cyr"/>
      <family val="2"/>
    </font>
    <font>
      <i/>
      <sz val="10"/>
      <color indexed="8"/>
      <name val="Arial Cyr"/>
      <family val="2"/>
    </font>
    <font>
      <i/>
      <sz val="8"/>
      <color indexed="8"/>
      <name val="Arial Cyr"/>
      <family val="2"/>
    </font>
    <font>
      <b/>
      <i/>
      <sz val="11"/>
      <color indexed="8"/>
      <name val="Arial Cyr"/>
      <family val="2"/>
    </font>
    <font>
      <i/>
      <sz val="10"/>
      <name val="Arial Cyr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9"/>
      <color indexed="8"/>
      <name val="Arial Cyr"/>
      <family val="2"/>
    </font>
    <font>
      <sz val="8"/>
      <name val="Arial Cyr"/>
      <family val="2"/>
    </font>
    <font>
      <b/>
      <i/>
      <sz val="10"/>
      <name val="Arial Cyr"/>
      <family val="2"/>
    </font>
    <font>
      <i/>
      <sz val="11"/>
      <color indexed="8"/>
      <name val="Arial Cyr"/>
      <family val="2"/>
    </font>
    <font>
      <sz val="10"/>
      <name val="Arial Cyr"/>
      <family val="0"/>
    </font>
    <font>
      <b/>
      <sz val="11"/>
      <name val="Arial"/>
      <family val="2"/>
    </font>
    <font>
      <sz val="9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35" borderId="15" xfId="0" applyFill="1" applyBorder="1" applyAlignment="1">
      <alignment/>
    </xf>
    <xf numFmtId="0" fontId="10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2" fillId="38" borderId="10" xfId="0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15" fillId="38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16" fillId="39" borderId="10" xfId="0" applyFont="1" applyFill="1" applyBorder="1" applyAlignment="1">
      <alignment horizontal="left" vertical="top" wrapText="1" indent="1"/>
    </xf>
    <xf numFmtId="0" fontId="17" fillId="38" borderId="10" xfId="0" applyFont="1" applyFill="1" applyBorder="1" applyAlignment="1">
      <alignment/>
    </xf>
    <xf numFmtId="0" fontId="18" fillId="39" borderId="10" xfId="0" applyFont="1" applyFill="1" applyBorder="1" applyAlignment="1">
      <alignment/>
    </xf>
    <xf numFmtId="0" fontId="0" fillId="34" borderId="0" xfId="0" applyFill="1" applyAlignment="1">
      <alignment/>
    </xf>
    <xf numFmtId="0" fontId="13" fillId="38" borderId="10" xfId="0" applyFont="1" applyFill="1" applyBorder="1" applyAlignment="1">
      <alignment/>
    </xf>
    <xf numFmtId="0" fontId="15" fillId="40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40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5448300</xdr:colOff>
      <xdr:row>0</xdr:row>
      <xdr:rowOff>9525</xdr:rowOff>
    </xdr:from>
    <xdr:to>
      <xdr:col>0</xdr:col>
      <xdr:colOff>5448300</xdr:colOff>
      <xdr:row>79</xdr:row>
      <xdr:rowOff>180975</xdr:rowOff>
    </xdr:to>
    <xdr:sp>
      <xdr:nvSpPr>
        <xdr:cNvPr id="1" name="Line 6"/>
        <xdr:cNvSpPr>
          <a:spLocks/>
        </xdr:cNvSpPr>
      </xdr:nvSpPr>
      <xdr:spPr>
        <a:xfrm>
          <a:off x="5448300" y="9525"/>
          <a:ext cx="0" cy="13506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0</xdr:row>
      <xdr:rowOff>9525</xdr:rowOff>
    </xdr:from>
    <xdr:to>
      <xdr:col>1</xdr:col>
      <xdr:colOff>628650</xdr:colOff>
      <xdr:row>79</xdr:row>
      <xdr:rowOff>180975</xdr:rowOff>
    </xdr:to>
    <xdr:sp>
      <xdr:nvSpPr>
        <xdr:cNvPr id="2" name="Line 8"/>
        <xdr:cNvSpPr>
          <a:spLocks/>
        </xdr:cNvSpPr>
      </xdr:nvSpPr>
      <xdr:spPr>
        <a:xfrm>
          <a:off x="6076950" y="9525"/>
          <a:ext cx="0" cy="13506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9525</xdr:rowOff>
    </xdr:from>
    <xdr:to>
      <xdr:col>3</xdr:col>
      <xdr:colOff>0</xdr:colOff>
      <xdr:row>79</xdr:row>
      <xdr:rowOff>180975</xdr:rowOff>
    </xdr:to>
    <xdr:sp>
      <xdr:nvSpPr>
        <xdr:cNvPr id="3" name="Line 9"/>
        <xdr:cNvSpPr>
          <a:spLocks/>
        </xdr:cNvSpPr>
      </xdr:nvSpPr>
      <xdr:spPr>
        <a:xfrm>
          <a:off x="6629400" y="9525"/>
          <a:ext cx="0" cy="13506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4</xdr:col>
      <xdr:colOff>0</xdr:colOff>
      <xdr:row>79</xdr:row>
      <xdr:rowOff>180975</xdr:rowOff>
    </xdr:to>
    <xdr:sp>
      <xdr:nvSpPr>
        <xdr:cNvPr id="4" name="Line 10"/>
        <xdr:cNvSpPr>
          <a:spLocks/>
        </xdr:cNvSpPr>
      </xdr:nvSpPr>
      <xdr:spPr>
        <a:xfrm>
          <a:off x="7219950" y="9525"/>
          <a:ext cx="0" cy="13506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0</xdr:row>
      <xdr:rowOff>9525</xdr:rowOff>
    </xdr:from>
    <xdr:to>
      <xdr:col>5</xdr:col>
      <xdr:colOff>0</xdr:colOff>
      <xdr:row>3</xdr:row>
      <xdr:rowOff>9525</xdr:rowOff>
    </xdr:to>
    <xdr:sp>
      <xdr:nvSpPr>
        <xdr:cNvPr id="5" name="Line 11"/>
        <xdr:cNvSpPr>
          <a:spLocks/>
        </xdr:cNvSpPr>
      </xdr:nvSpPr>
      <xdr:spPr>
        <a:xfrm>
          <a:off x="7848600" y="9525"/>
          <a:ext cx="0" cy="571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1</xdr:row>
      <xdr:rowOff>123825</xdr:rowOff>
    </xdr:from>
    <xdr:to>
      <xdr:col>4</xdr:col>
      <xdr:colOff>628650</xdr:colOff>
      <xdr:row>1</xdr:row>
      <xdr:rowOff>133350</xdr:rowOff>
    </xdr:to>
    <xdr:sp>
      <xdr:nvSpPr>
        <xdr:cNvPr id="6" name="Line 12"/>
        <xdr:cNvSpPr>
          <a:spLocks/>
        </xdr:cNvSpPr>
      </xdr:nvSpPr>
      <xdr:spPr>
        <a:xfrm flipV="1">
          <a:off x="7839075" y="314325"/>
          <a:ext cx="95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Line 13"/>
        <xdr:cNvSpPr>
          <a:spLocks/>
        </xdr:cNvSpPr>
      </xdr:nvSpPr>
      <xdr:spPr>
        <a:xfrm>
          <a:off x="7219950" y="381000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8" name="Line 14"/>
        <xdr:cNvSpPr>
          <a:spLocks/>
        </xdr:cNvSpPr>
      </xdr:nvSpPr>
      <xdr:spPr>
        <a:xfrm>
          <a:off x="7219950" y="190500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4</xdr:col>
      <xdr:colOff>9525</xdr:colOff>
      <xdr:row>25</xdr:row>
      <xdr:rowOff>0</xdr:rowOff>
    </xdr:to>
    <xdr:sp>
      <xdr:nvSpPr>
        <xdr:cNvPr id="9" name="Line 17"/>
        <xdr:cNvSpPr>
          <a:spLocks/>
        </xdr:cNvSpPr>
      </xdr:nvSpPr>
      <xdr:spPr>
        <a:xfrm>
          <a:off x="9525" y="4762500"/>
          <a:ext cx="7219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Line 18"/>
        <xdr:cNvSpPr>
          <a:spLocks/>
        </xdr:cNvSpPr>
      </xdr:nvSpPr>
      <xdr:spPr>
        <a:xfrm>
          <a:off x="9525" y="4953000"/>
          <a:ext cx="7210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47625</xdr:colOff>
      <xdr:row>26</xdr:row>
      <xdr:rowOff>9525</xdr:rowOff>
    </xdr:to>
    <xdr:sp>
      <xdr:nvSpPr>
        <xdr:cNvPr id="11" name="Line 19"/>
        <xdr:cNvSpPr>
          <a:spLocks/>
        </xdr:cNvSpPr>
      </xdr:nvSpPr>
      <xdr:spPr>
        <a:xfrm flipH="1" flipV="1">
          <a:off x="0" y="4953000"/>
          <a:ext cx="476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2" name="Line 20"/>
        <xdr:cNvSpPr>
          <a:spLocks/>
        </xdr:cNvSpPr>
      </xdr:nvSpPr>
      <xdr:spPr>
        <a:xfrm>
          <a:off x="9525" y="5143500"/>
          <a:ext cx="7210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4</xdr:col>
      <xdr:colOff>9525</xdr:colOff>
      <xdr:row>26</xdr:row>
      <xdr:rowOff>0</xdr:rowOff>
    </xdr:to>
    <xdr:sp>
      <xdr:nvSpPr>
        <xdr:cNvPr id="13" name="Line 21"/>
        <xdr:cNvSpPr>
          <a:spLocks/>
        </xdr:cNvSpPr>
      </xdr:nvSpPr>
      <xdr:spPr>
        <a:xfrm>
          <a:off x="9525" y="4953000"/>
          <a:ext cx="7219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0</xdr:col>
      <xdr:colOff>47625</xdr:colOff>
      <xdr:row>29</xdr:row>
      <xdr:rowOff>19050</xdr:rowOff>
    </xdr:to>
    <xdr:sp>
      <xdr:nvSpPr>
        <xdr:cNvPr id="14" name="Line 23"/>
        <xdr:cNvSpPr>
          <a:spLocks/>
        </xdr:cNvSpPr>
      </xdr:nvSpPr>
      <xdr:spPr>
        <a:xfrm flipH="1" flipV="1">
          <a:off x="0" y="55245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47625</xdr:colOff>
      <xdr:row>29</xdr:row>
      <xdr:rowOff>19050</xdr:rowOff>
    </xdr:to>
    <xdr:sp>
      <xdr:nvSpPr>
        <xdr:cNvPr id="15" name="Line 24"/>
        <xdr:cNvSpPr>
          <a:spLocks/>
        </xdr:cNvSpPr>
      </xdr:nvSpPr>
      <xdr:spPr>
        <a:xfrm flipH="1" flipV="1">
          <a:off x="0" y="55245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3</xdr:col>
      <xdr:colOff>590550</xdr:colOff>
      <xdr:row>29</xdr:row>
      <xdr:rowOff>0</xdr:rowOff>
    </xdr:to>
    <xdr:sp>
      <xdr:nvSpPr>
        <xdr:cNvPr id="16" name="Line 32"/>
        <xdr:cNvSpPr>
          <a:spLocks/>
        </xdr:cNvSpPr>
      </xdr:nvSpPr>
      <xdr:spPr>
        <a:xfrm flipH="1">
          <a:off x="9525" y="5524500"/>
          <a:ext cx="7210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4</xdr:col>
      <xdr:colOff>9525</xdr:colOff>
      <xdr:row>30</xdr:row>
      <xdr:rowOff>0</xdr:rowOff>
    </xdr:to>
    <xdr:sp>
      <xdr:nvSpPr>
        <xdr:cNvPr id="17" name="Line 33"/>
        <xdr:cNvSpPr>
          <a:spLocks/>
        </xdr:cNvSpPr>
      </xdr:nvSpPr>
      <xdr:spPr>
        <a:xfrm flipH="1">
          <a:off x="0" y="5524500"/>
          <a:ext cx="7229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4</xdr:col>
      <xdr:colOff>9525</xdr:colOff>
      <xdr:row>31</xdr:row>
      <xdr:rowOff>0</xdr:rowOff>
    </xdr:to>
    <xdr:sp>
      <xdr:nvSpPr>
        <xdr:cNvPr id="18" name="Line 34"/>
        <xdr:cNvSpPr>
          <a:spLocks/>
        </xdr:cNvSpPr>
      </xdr:nvSpPr>
      <xdr:spPr>
        <a:xfrm flipH="1">
          <a:off x="9525" y="5524500"/>
          <a:ext cx="7219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161925</xdr:rowOff>
    </xdr:from>
    <xdr:to>
      <xdr:col>4</xdr:col>
      <xdr:colOff>9525</xdr:colOff>
      <xdr:row>31</xdr:row>
      <xdr:rowOff>161925</xdr:rowOff>
    </xdr:to>
    <xdr:sp>
      <xdr:nvSpPr>
        <xdr:cNvPr id="19" name="Line 35"/>
        <xdr:cNvSpPr>
          <a:spLocks/>
        </xdr:cNvSpPr>
      </xdr:nvSpPr>
      <xdr:spPr>
        <a:xfrm flipH="1">
          <a:off x="0" y="5524500"/>
          <a:ext cx="7229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3</xdr:col>
      <xdr:colOff>590550</xdr:colOff>
      <xdr:row>33</xdr:row>
      <xdr:rowOff>0</xdr:rowOff>
    </xdr:to>
    <xdr:sp>
      <xdr:nvSpPr>
        <xdr:cNvPr id="20" name="Line 36"/>
        <xdr:cNvSpPr>
          <a:spLocks/>
        </xdr:cNvSpPr>
      </xdr:nvSpPr>
      <xdr:spPr>
        <a:xfrm flipH="1">
          <a:off x="0" y="5524500"/>
          <a:ext cx="7219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161925</xdr:rowOff>
    </xdr:from>
    <xdr:to>
      <xdr:col>3</xdr:col>
      <xdr:colOff>590550</xdr:colOff>
      <xdr:row>33</xdr:row>
      <xdr:rowOff>161925</xdr:rowOff>
    </xdr:to>
    <xdr:sp>
      <xdr:nvSpPr>
        <xdr:cNvPr id="21" name="Line 37"/>
        <xdr:cNvSpPr>
          <a:spLocks/>
        </xdr:cNvSpPr>
      </xdr:nvSpPr>
      <xdr:spPr>
        <a:xfrm flipH="1">
          <a:off x="0" y="5524500"/>
          <a:ext cx="7219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>
      <xdr:nvSpPr>
        <xdr:cNvPr id="22" name="Line 38"/>
        <xdr:cNvSpPr>
          <a:spLocks/>
        </xdr:cNvSpPr>
      </xdr:nvSpPr>
      <xdr:spPr>
        <a:xfrm flipH="1">
          <a:off x="0" y="5524500"/>
          <a:ext cx="7219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4</xdr:col>
      <xdr:colOff>9525</xdr:colOff>
      <xdr:row>36</xdr:row>
      <xdr:rowOff>0</xdr:rowOff>
    </xdr:to>
    <xdr:sp>
      <xdr:nvSpPr>
        <xdr:cNvPr id="23" name="Line 39"/>
        <xdr:cNvSpPr>
          <a:spLocks/>
        </xdr:cNvSpPr>
      </xdr:nvSpPr>
      <xdr:spPr>
        <a:xfrm flipH="1">
          <a:off x="0" y="5524500"/>
          <a:ext cx="7229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4" name="Line 40"/>
        <xdr:cNvSpPr>
          <a:spLocks/>
        </xdr:cNvSpPr>
      </xdr:nvSpPr>
      <xdr:spPr>
        <a:xfrm flipH="1">
          <a:off x="0" y="5715000"/>
          <a:ext cx="7219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25" name="Line 41"/>
        <xdr:cNvSpPr>
          <a:spLocks/>
        </xdr:cNvSpPr>
      </xdr:nvSpPr>
      <xdr:spPr>
        <a:xfrm flipH="1">
          <a:off x="0" y="5715000"/>
          <a:ext cx="7219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4</xdr:col>
      <xdr:colOff>9525</xdr:colOff>
      <xdr:row>39</xdr:row>
      <xdr:rowOff>0</xdr:rowOff>
    </xdr:to>
    <xdr:sp>
      <xdr:nvSpPr>
        <xdr:cNvPr id="26" name="Line 42"/>
        <xdr:cNvSpPr>
          <a:spLocks/>
        </xdr:cNvSpPr>
      </xdr:nvSpPr>
      <xdr:spPr>
        <a:xfrm flipH="1">
          <a:off x="0" y="5715000"/>
          <a:ext cx="7229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4</xdr:col>
      <xdr:colOff>9525</xdr:colOff>
      <xdr:row>40</xdr:row>
      <xdr:rowOff>0</xdr:rowOff>
    </xdr:to>
    <xdr:sp>
      <xdr:nvSpPr>
        <xdr:cNvPr id="27" name="Line 43"/>
        <xdr:cNvSpPr>
          <a:spLocks/>
        </xdr:cNvSpPr>
      </xdr:nvSpPr>
      <xdr:spPr>
        <a:xfrm flipH="1">
          <a:off x="0" y="5905500"/>
          <a:ext cx="7229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4</xdr:col>
      <xdr:colOff>9525</xdr:colOff>
      <xdr:row>40</xdr:row>
      <xdr:rowOff>0</xdr:rowOff>
    </xdr:to>
    <xdr:sp>
      <xdr:nvSpPr>
        <xdr:cNvPr id="28" name="Line 45"/>
        <xdr:cNvSpPr>
          <a:spLocks/>
        </xdr:cNvSpPr>
      </xdr:nvSpPr>
      <xdr:spPr>
        <a:xfrm flipH="1">
          <a:off x="0" y="5905500"/>
          <a:ext cx="7229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1</xdr:row>
      <xdr:rowOff>114300</xdr:rowOff>
    </xdr:from>
    <xdr:to>
      <xdr:col>4</xdr:col>
      <xdr:colOff>628650</xdr:colOff>
      <xdr:row>1</xdr:row>
      <xdr:rowOff>123825</xdr:rowOff>
    </xdr:to>
    <xdr:sp>
      <xdr:nvSpPr>
        <xdr:cNvPr id="29" name="Line 12"/>
        <xdr:cNvSpPr>
          <a:spLocks/>
        </xdr:cNvSpPr>
      </xdr:nvSpPr>
      <xdr:spPr>
        <a:xfrm flipV="1">
          <a:off x="7839075" y="304800"/>
          <a:ext cx="95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76200</xdr:colOff>
      <xdr:row>27</xdr:row>
      <xdr:rowOff>9525</xdr:rowOff>
    </xdr:to>
    <xdr:sp>
      <xdr:nvSpPr>
        <xdr:cNvPr id="30" name="Line 19"/>
        <xdr:cNvSpPr>
          <a:spLocks/>
        </xdr:cNvSpPr>
      </xdr:nvSpPr>
      <xdr:spPr>
        <a:xfrm flipH="1" flipV="1">
          <a:off x="0" y="5143500"/>
          <a:ext cx="762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9525</xdr:rowOff>
    </xdr:from>
    <xdr:to>
      <xdr:col>0</xdr:col>
      <xdr:colOff>76200</xdr:colOff>
      <xdr:row>32</xdr:row>
      <xdr:rowOff>19050</xdr:rowOff>
    </xdr:to>
    <xdr:sp>
      <xdr:nvSpPr>
        <xdr:cNvPr id="31" name="Line 23"/>
        <xdr:cNvSpPr>
          <a:spLocks/>
        </xdr:cNvSpPr>
      </xdr:nvSpPr>
      <xdr:spPr>
        <a:xfrm flipH="1" flipV="1">
          <a:off x="0" y="5524500"/>
          <a:ext cx="76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161925</xdr:rowOff>
    </xdr:from>
    <xdr:to>
      <xdr:col>0</xdr:col>
      <xdr:colOff>76200</xdr:colOff>
      <xdr:row>32</xdr:row>
      <xdr:rowOff>19050</xdr:rowOff>
    </xdr:to>
    <xdr:sp>
      <xdr:nvSpPr>
        <xdr:cNvPr id="32" name="Line 24"/>
        <xdr:cNvSpPr>
          <a:spLocks/>
        </xdr:cNvSpPr>
      </xdr:nvSpPr>
      <xdr:spPr>
        <a:xfrm flipH="1" flipV="1">
          <a:off x="0" y="5524500"/>
          <a:ext cx="76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1</xdr:row>
      <xdr:rowOff>123825</xdr:rowOff>
    </xdr:from>
    <xdr:to>
      <xdr:col>4</xdr:col>
      <xdr:colOff>628650</xdr:colOff>
      <xdr:row>1</xdr:row>
      <xdr:rowOff>123825</xdr:rowOff>
    </xdr:to>
    <xdr:sp>
      <xdr:nvSpPr>
        <xdr:cNvPr id="33" name="Line 12"/>
        <xdr:cNvSpPr>
          <a:spLocks/>
        </xdr:cNvSpPr>
      </xdr:nvSpPr>
      <xdr:spPr>
        <a:xfrm>
          <a:off x="7839075" y="31432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133350</xdr:colOff>
      <xdr:row>26</xdr:row>
      <xdr:rowOff>0</xdr:rowOff>
    </xdr:to>
    <xdr:sp>
      <xdr:nvSpPr>
        <xdr:cNvPr id="34" name="Line 19"/>
        <xdr:cNvSpPr>
          <a:spLocks/>
        </xdr:cNvSpPr>
      </xdr:nvSpPr>
      <xdr:spPr>
        <a:xfrm flipH="1">
          <a:off x="0" y="4953000"/>
          <a:ext cx="133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1</xdr:row>
      <xdr:rowOff>123825</xdr:rowOff>
    </xdr:from>
    <xdr:to>
      <xdr:col>4</xdr:col>
      <xdr:colOff>628650</xdr:colOff>
      <xdr:row>1</xdr:row>
      <xdr:rowOff>123825</xdr:rowOff>
    </xdr:to>
    <xdr:sp>
      <xdr:nvSpPr>
        <xdr:cNvPr id="35" name="Line 12"/>
        <xdr:cNvSpPr>
          <a:spLocks/>
        </xdr:cNvSpPr>
      </xdr:nvSpPr>
      <xdr:spPr>
        <a:xfrm>
          <a:off x="7839075" y="31432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123825</xdr:colOff>
      <xdr:row>26</xdr:row>
      <xdr:rowOff>0</xdr:rowOff>
    </xdr:to>
    <xdr:sp>
      <xdr:nvSpPr>
        <xdr:cNvPr id="36" name="Line 4"/>
        <xdr:cNvSpPr>
          <a:spLocks/>
        </xdr:cNvSpPr>
      </xdr:nvSpPr>
      <xdr:spPr>
        <a:xfrm flipH="1">
          <a:off x="0" y="49530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C53" sqref="C53"/>
    </sheetView>
  </sheetViews>
  <sheetFormatPr defaultColWidth="63.7109375" defaultRowHeight="15"/>
  <cols>
    <col min="1" max="1" width="81.7109375" style="0" customWidth="1"/>
    <col min="2" max="2" width="9.421875" style="0" customWidth="1"/>
    <col min="3" max="3" width="8.28125" style="0" customWidth="1"/>
    <col min="4" max="4" width="8.8515625" style="0" customWidth="1"/>
    <col min="5" max="5" width="9.421875" style="0" customWidth="1"/>
  </cols>
  <sheetData>
    <row r="1" spans="1:6" ht="15">
      <c r="A1" s="1"/>
      <c r="B1" s="2" t="s">
        <v>0</v>
      </c>
      <c r="C1" s="2" t="s">
        <v>1</v>
      </c>
      <c r="D1" s="2" t="s">
        <v>2</v>
      </c>
      <c r="E1" s="3" t="s">
        <v>3</v>
      </c>
      <c r="F1" s="4"/>
    </row>
    <row r="2" spans="1:6" ht="15">
      <c r="A2" s="5" t="s">
        <v>4</v>
      </c>
      <c r="B2" s="6" t="s">
        <v>5</v>
      </c>
      <c r="C2" s="6" t="s">
        <v>6</v>
      </c>
      <c r="D2" s="6" t="s">
        <v>7</v>
      </c>
      <c r="E2" s="6" t="s">
        <v>6</v>
      </c>
      <c r="F2" s="7"/>
    </row>
    <row r="3" spans="1:6" ht="15">
      <c r="A3" s="8" t="s">
        <v>8</v>
      </c>
      <c r="B3" s="1"/>
      <c r="C3" s="1"/>
      <c r="D3" s="1"/>
      <c r="E3" s="1"/>
      <c r="F3" s="7"/>
    </row>
    <row r="4" spans="1:6" ht="15">
      <c r="A4" s="23" t="s">
        <v>80</v>
      </c>
      <c r="B4" s="10">
        <v>200</v>
      </c>
      <c r="C4" s="9">
        <v>250</v>
      </c>
      <c r="D4" s="10"/>
      <c r="E4" s="9">
        <f>D4*C4</f>
        <v>0</v>
      </c>
      <c r="F4" s="7"/>
    </row>
    <row r="5" spans="1:6" ht="15">
      <c r="A5" s="11" t="s">
        <v>26</v>
      </c>
      <c r="B5" s="10"/>
      <c r="C5" s="10"/>
      <c r="D5" s="10"/>
      <c r="E5" s="9"/>
      <c r="F5" s="7"/>
    </row>
    <row r="6" spans="1:6" ht="15">
      <c r="A6" s="9" t="s">
        <v>81</v>
      </c>
      <c r="B6" s="10">
        <v>200</v>
      </c>
      <c r="C6" s="9">
        <v>280</v>
      </c>
      <c r="D6" s="10"/>
      <c r="E6" s="9">
        <f aca="true" t="shared" si="0" ref="E6:E26">D6*C6</f>
        <v>0</v>
      </c>
      <c r="F6" s="7"/>
    </row>
    <row r="7" spans="1:6" ht="15">
      <c r="A7" s="11" t="s">
        <v>27</v>
      </c>
      <c r="B7" s="10"/>
      <c r="C7" s="10"/>
      <c r="D7" s="10"/>
      <c r="E7" s="9"/>
      <c r="F7" s="7"/>
    </row>
    <row r="8" spans="1:6" ht="15">
      <c r="A8" s="9" t="s">
        <v>123</v>
      </c>
      <c r="B8" s="10">
        <v>200</v>
      </c>
      <c r="C8" s="9">
        <v>280</v>
      </c>
      <c r="D8" s="10"/>
      <c r="E8" s="9">
        <f t="shared" si="0"/>
        <v>0</v>
      </c>
      <c r="F8" s="7"/>
    </row>
    <row r="9" spans="1:6" ht="15">
      <c r="A9" s="11" t="s">
        <v>9</v>
      </c>
      <c r="B9" s="10"/>
      <c r="C9" s="10"/>
      <c r="D9" s="10"/>
      <c r="E9" s="9"/>
      <c r="F9" s="7"/>
    </row>
    <row r="10" spans="1:6" ht="15">
      <c r="A10" s="9" t="s">
        <v>82</v>
      </c>
      <c r="B10" s="10">
        <v>180</v>
      </c>
      <c r="C10" s="9">
        <v>200</v>
      </c>
      <c r="D10" s="10"/>
      <c r="E10" s="9">
        <f t="shared" si="0"/>
        <v>0</v>
      </c>
      <c r="F10" s="7"/>
    </row>
    <row r="11" spans="1:6" ht="15">
      <c r="A11" s="24" t="s">
        <v>79</v>
      </c>
      <c r="B11" s="10"/>
      <c r="C11" s="10"/>
      <c r="D11" s="10"/>
      <c r="E11" s="9"/>
      <c r="F11" s="7"/>
    </row>
    <row r="12" spans="1:6" ht="15">
      <c r="A12" s="12" t="s">
        <v>10</v>
      </c>
      <c r="B12" s="13"/>
      <c r="C12" s="13"/>
      <c r="D12" s="13"/>
      <c r="E12" s="9"/>
      <c r="F12" s="7"/>
    </row>
    <row r="13" spans="1:6" ht="15">
      <c r="A13" s="9" t="s">
        <v>83</v>
      </c>
      <c r="B13" s="10">
        <v>250</v>
      </c>
      <c r="C13" s="9">
        <v>400</v>
      </c>
      <c r="D13" s="10"/>
      <c r="E13" s="9">
        <f t="shared" si="0"/>
        <v>0</v>
      </c>
      <c r="F13" s="7"/>
    </row>
    <row r="14" spans="1:6" ht="15">
      <c r="A14" s="11" t="s">
        <v>11</v>
      </c>
      <c r="B14" s="10"/>
      <c r="C14" s="10"/>
      <c r="D14" s="10"/>
      <c r="E14" s="9"/>
      <c r="F14" s="7"/>
    </row>
    <row r="15" spans="1:6" ht="15">
      <c r="A15" s="9" t="s">
        <v>84</v>
      </c>
      <c r="B15" s="10">
        <v>300</v>
      </c>
      <c r="C15" s="9">
        <v>300</v>
      </c>
      <c r="D15" s="10"/>
      <c r="E15" s="9">
        <f t="shared" si="0"/>
        <v>0</v>
      </c>
      <c r="F15" s="7"/>
    </row>
    <row r="16" spans="1:6" ht="15">
      <c r="A16" s="11" t="s">
        <v>12</v>
      </c>
      <c r="B16" s="10"/>
      <c r="C16" s="10"/>
      <c r="D16" s="10"/>
      <c r="E16" s="9"/>
      <c r="F16" s="7"/>
    </row>
    <row r="17" spans="1:6" ht="15">
      <c r="A17" s="9" t="s">
        <v>85</v>
      </c>
      <c r="B17" s="10">
        <v>250</v>
      </c>
      <c r="C17" s="9">
        <v>500</v>
      </c>
      <c r="D17" s="10"/>
      <c r="E17" s="9">
        <f t="shared" si="0"/>
        <v>0</v>
      </c>
      <c r="F17" s="7"/>
    </row>
    <row r="18" spans="1:6" ht="15">
      <c r="A18" s="11" t="s">
        <v>13</v>
      </c>
      <c r="B18" s="10"/>
      <c r="C18" s="10"/>
      <c r="D18" s="10"/>
      <c r="E18" s="9"/>
      <c r="F18" s="7"/>
    </row>
    <row r="19" spans="1:6" ht="15">
      <c r="A19" s="9" t="s">
        <v>86</v>
      </c>
      <c r="B19" s="10">
        <v>200</v>
      </c>
      <c r="C19" s="9">
        <v>400</v>
      </c>
      <c r="D19" s="10"/>
      <c r="E19" s="9">
        <f t="shared" si="0"/>
        <v>0</v>
      </c>
      <c r="F19" s="7"/>
    </row>
    <row r="20" spans="1:6" ht="15">
      <c r="A20" s="11" t="s">
        <v>14</v>
      </c>
      <c r="B20" s="10"/>
      <c r="C20" s="10"/>
      <c r="D20" s="10"/>
      <c r="E20" s="9"/>
      <c r="F20" s="7"/>
    </row>
    <row r="21" spans="1:6" ht="15">
      <c r="A21" s="9" t="s">
        <v>87</v>
      </c>
      <c r="B21" s="10">
        <v>250</v>
      </c>
      <c r="C21" s="9">
        <v>300</v>
      </c>
      <c r="D21" s="10"/>
      <c r="E21" s="9">
        <f t="shared" si="0"/>
        <v>0</v>
      </c>
      <c r="F21" s="7"/>
    </row>
    <row r="22" spans="1:6" ht="15">
      <c r="A22" s="11" t="s">
        <v>15</v>
      </c>
      <c r="B22" s="10"/>
      <c r="C22" s="10"/>
      <c r="D22" s="10"/>
      <c r="E22" s="9"/>
      <c r="F22" s="7"/>
    </row>
    <row r="23" spans="1:6" ht="15">
      <c r="A23" s="9" t="s">
        <v>88</v>
      </c>
      <c r="B23" s="10">
        <v>100</v>
      </c>
      <c r="C23" s="9">
        <v>300</v>
      </c>
      <c r="D23" s="10"/>
      <c r="E23" s="9">
        <f t="shared" si="0"/>
        <v>0</v>
      </c>
      <c r="F23" s="7"/>
    </row>
    <row r="24" spans="1:6" ht="15">
      <c r="A24" s="9" t="s">
        <v>89</v>
      </c>
      <c r="B24" s="10">
        <v>200</v>
      </c>
      <c r="C24" s="9">
        <v>250</v>
      </c>
      <c r="D24" s="10"/>
      <c r="E24" s="9">
        <f t="shared" si="0"/>
        <v>0</v>
      </c>
      <c r="F24" s="7"/>
    </row>
    <row r="25" spans="1:6" ht="15">
      <c r="A25" s="9" t="s">
        <v>90</v>
      </c>
      <c r="B25" s="10">
        <v>130</v>
      </c>
      <c r="C25" s="9">
        <v>250</v>
      </c>
      <c r="D25" s="10"/>
      <c r="E25" s="9">
        <f t="shared" si="0"/>
        <v>0</v>
      </c>
      <c r="F25" s="7"/>
    </row>
    <row r="26" spans="1:6" ht="15">
      <c r="A26" s="9" t="s">
        <v>91</v>
      </c>
      <c r="B26" s="14">
        <v>200</v>
      </c>
      <c r="C26" s="15">
        <v>200</v>
      </c>
      <c r="D26" s="14"/>
      <c r="E26" s="9">
        <f t="shared" si="0"/>
        <v>0</v>
      </c>
      <c r="F26" s="7"/>
    </row>
    <row r="27" spans="1:6" ht="15">
      <c r="A27" s="15" t="s">
        <v>92</v>
      </c>
      <c r="B27" s="14">
        <v>150</v>
      </c>
      <c r="C27" s="15">
        <v>250</v>
      </c>
      <c r="D27" s="14"/>
      <c r="E27" s="9">
        <f aca="true" t="shared" si="1" ref="E27:E53">D27*C27</f>
        <v>0</v>
      </c>
      <c r="F27" s="7"/>
    </row>
    <row r="28" spans="1:6" ht="15">
      <c r="A28" s="12" t="s">
        <v>16</v>
      </c>
      <c r="B28" s="13"/>
      <c r="C28" s="13"/>
      <c r="D28" s="13"/>
      <c r="E28" s="9"/>
      <c r="F28" s="7"/>
    </row>
    <row r="29" spans="1:6" ht="15">
      <c r="A29" s="15" t="s">
        <v>93</v>
      </c>
      <c r="B29" s="14">
        <v>100</v>
      </c>
      <c r="C29" s="15">
        <v>200</v>
      </c>
      <c r="D29" s="14"/>
      <c r="E29" s="9">
        <f t="shared" si="1"/>
        <v>0</v>
      </c>
      <c r="F29" s="7"/>
    </row>
    <row r="30" spans="1:6" ht="15" hidden="1">
      <c r="A30" s="14"/>
      <c r="B30" s="14"/>
      <c r="C30" s="15"/>
      <c r="D30" s="14"/>
      <c r="E30" s="9"/>
      <c r="F30" s="7"/>
    </row>
    <row r="31" spans="1:6" ht="15" hidden="1">
      <c r="A31" s="15" t="s">
        <v>28</v>
      </c>
      <c r="B31" s="14">
        <v>100</v>
      </c>
      <c r="C31" s="15">
        <v>190</v>
      </c>
      <c r="D31" s="14"/>
      <c r="E31" s="9">
        <f t="shared" si="1"/>
        <v>0</v>
      </c>
      <c r="F31" s="7"/>
    </row>
    <row r="32" spans="1:6" ht="15" hidden="1">
      <c r="A32" s="14"/>
      <c r="B32" s="14"/>
      <c r="C32" s="15"/>
      <c r="D32" s="14"/>
      <c r="E32" s="9"/>
      <c r="F32" s="7"/>
    </row>
    <row r="33" spans="1:6" ht="15" hidden="1">
      <c r="A33" s="15" t="s">
        <v>29</v>
      </c>
      <c r="B33" s="14">
        <v>100</v>
      </c>
      <c r="C33" s="15">
        <v>190</v>
      </c>
      <c r="D33" s="14"/>
      <c r="E33" s="9">
        <f t="shared" si="1"/>
        <v>0</v>
      </c>
      <c r="F33" s="7"/>
    </row>
    <row r="34" spans="1:6" ht="15" hidden="1">
      <c r="A34" s="15"/>
      <c r="B34" s="14"/>
      <c r="C34" s="15"/>
      <c r="D34" s="14"/>
      <c r="E34" s="9"/>
      <c r="F34" s="7"/>
    </row>
    <row r="35" spans="1:6" ht="15" hidden="1">
      <c r="A35" s="25" t="s">
        <v>30</v>
      </c>
      <c r="B35" s="26">
        <v>130</v>
      </c>
      <c r="C35" s="25">
        <v>200</v>
      </c>
      <c r="D35" s="26"/>
      <c r="E35" s="9">
        <f t="shared" si="1"/>
        <v>0</v>
      </c>
      <c r="F35" s="7"/>
    </row>
    <row r="36" spans="1:6" ht="15" hidden="1">
      <c r="A36" s="14"/>
      <c r="B36" s="14"/>
      <c r="C36" s="15"/>
      <c r="D36" s="14"/>
      <c r="E36" s="9"/>
      <c r="F36" s="7"/>
    </row>
    <row r="37" spans="1:6" ht="15">
      <c r="A37" s="15" t="s">
        <v>94</v>
      </c>
      <c r="B37" s="14">
        <v>200</v>
      </c>
      <c r="C37" s="15">
        <v>350</v>
      </c>
      <c r="D37" s="14"/>
      <c r="E37" s="9">
        <f t="shared" si="1"/>
        <v>0</v>
      </c>
      <c r="F37" s="7"/>
    </row>
    <row r="38" spans="1:6" ht="15" hidden="1">
      <c r="A38" s="14"/>
      <c r="B38" s="14"/>
      <c r="C38" s="15"/>
      <c r="D38" s="14"/>
      <c r="E38" s="9"/>
      <c r="F38" s="7"/>
    </row>
    <row r="39" spans="1:6" ht="15" hidden="1">
      <c r="A39" s="15" t="s">
        <v>31</v>
      </c>
      <c r="B39" s="14">
        <v>120</v>
      </c>
      <c r="C39" s="15">
        <v>350</v>
      </c>
      <c r="D39" s="14"/>
      <c r="E39" s="9">
        <f t="shared" si="1"/>
        <v>0</v>
      </c>
      <c r="F39" s="7"/>
    </row>
    <row r="40" spans="1:6" ht="15">
      <c r="A40" s="12" t="s">
        <v>32</v>
      </c>
      <c r="B40" s="13"/>
      <c r="C40" s="13"/>
      <c r="D40" s="13"/>
      <c r="E40" s="9"/>
      <c r="F40" s="7"/>
    </row>
    <row r="41" spans="1:6" ht="15">
      <c r="A41" s="15" t="s">
        <v>95</v>
      </c>
      <c r="B41" s="14">
        <v>200</v>
      </c>
      <c r="C41" s="15">
        <v>500</v>
      </c>
      <c r="D41" s="14"/>
      <c r="E41" s="9">
        <f t="shared" si="1"/>
        <v>0</v>
      </c>
      <c r="F41" s="7"/>
    </row>
    <row r="42" spans="1:6" ht="15">
      <c r="A42" s="12" t="s">
        <v>17</v>
      </c>
      <c r="B42" s="13"/>
      <c r="C42" s="13"/>
      <c r="D42" s="13"/>
      <c r="E42" s="9"/>
      <c r="F42" s="7"/>
    </row>
    <row r="43" spans="1:6" ht="15">
      <c r="A43" s="9" t="s">
        <v>119</v>
      </c>
      <c r="B43" s="10">
        <v>200</v>
      </c>
      <c r="C43" s="9">
        <v>300</v>
      </c>
      <c r="D43" s="10"/>
      <c r="E43" s="9">
        <f t="shared" si="1"/>
        <v>0</v>
      </c>
      <c r="F43" s="7"/>
    </row>
    <row r="44" spans="1:6" ht="15">
      <c r="A44" s="15" t="s">
        <v>96</v>
      </c>
      <c r="B44" s="14">
        <v>170</v>
      </c>
      <c r="C44" s="15">
        <v>250</v>
      </c>
      <c r="D44" s="14"/>
      <c r="E44" s="9">
        <f t="shared" si="1"/>
        <v>0</v>
      </c>
      <c r="F44" s="7"/>
    </row>
    <row r="45" spans="1:6" ht="15">
      <c r="A45" s="12" t="s">
        <v>33</v>
      </c>
      <c r="B45" s="13"/>
      <c r="C45" s="13"/>
      <c r="D45" s="13"/>
      <c r="E45" s="9"/>
      <c r="F45" s="7"/>
    </row>
    <row r="46" spans="1:6" ht="15">
      <c r="A46" s="9" t="s">
        <v>97</v>
      </c>
      <c r="B46" s="10">
        <v>300</v>
      </c>
      <c r="C46" s="9">
        <v>400</v>
      </c>
      <c r="D46" s="10"/>
      <c r="E46" s="9">
        <f t="shared" si="1"/>
        <v>0</v>
      </c>
      <c r="F46" s="7"/>
    </row>
    <row r="47" spans="1:6" ht="15">
      <c r="A47" s="9" t="s">
        <v>98</v>
      </c>
      <c r="B47" s="10">
        <v>250</v>
      </c>
      <c r="C47" s="9">
        <v>350</v>
      </c>
      <c r="D47" s="10"/>
      <c r="E47" s="9">
        <f t="shared" si="1"/>
        <v>0</v>
      </c>
      <c r="F47" s="7"/>
    </row>
    <row r="48" spans="1:6" ht="15">
      <c r="A48" s="9" t="s">
        <v>99</v>
      </c>
      <c r="B48" s="10">
        <v>300</v>
      </c>
      <c r="C48" s="9">
        <v>350</v>
      </c>
      <c r="D48" s="10"/>
      <c r="E48" s="9">
        <f t="shared" si="1"/>
        <v>0</v>
      </c>
      <c r="F48" s="7"/>
    </row>
    <row r="49" spans="1:6" ht="15">
      <c r="A49" s="9" t="s">
        <v>100</v>
      </c>
      <c r="B49" s="10">
        <v>220</v>
      </c>
      <c r="C49" s="9">
        <v>500</v>
      </c>
      <c r="D49" s="10"/>
      <c r="E49" s="9">
        <f t="shared" si="1"/>
        <v>0</v>
      </c>
      <c r="F49" s="7"/>
    </row>
    <row r="50" spans="1:6" ht="15">
      <c r="A50" s="12" t="s">
        <v>34</v>
      </c>
      <c r="B50" s="13"/>
      <c r="C50" s="13"/>
      <c r="D50" s="13"/>
      <c r="E50" s="9"/>
      <c r="F50" s="7"/>
    </row>
    <row r="51" spans="1:6" ht="15">
      <c r="A51" s="9" t="s">
        <v>136</v>
      </c>
      <c r="B51" s="10">
        <v>300</v>
      </c>
      <c r="C51" s="9">
        <v>300</v>
      </c>
      <c r="D51" s="10"/>
      <c r="E51" s="9">
        <f t="shared" si="1"/>
        <v>0</v>
      </c>
      <c r="F51" s="7"/>
    </row>
    <row r="52" spans="1:6" ht="15">
      <c r="A52" s="9" t="s">
        <v>101</v>
      </c>
      <c r="B52" s="10">
        <v>250</v>
      </c>
      <c r="C52" s="9">
        <v>200</v>
      </c>
      <c r="D52" s="10"/>
      <c r="E52" s="9">
        <f t="shared" si="1"/>
        <v>0</v>
      </c>
      <c r="F52" s="7"/>
    </row>
    <row r="53" spans="1:6" ht="15">
      <c r="A53" s="9" t="s">
        <v>102</v>
      </c>
      <c r="B53" s="10">
        <v>250</v>
      </c>
      <c r="C53" s="9">
        <v>250</v>
      </c>
      <c r="D53" s="10"/>
      <c r="E53" s="9">
        <f t="shared" si="1"/>
        <v>0</v>
      </c>
      <c r="F53" s="7"/>
    </row>
    <row r="54" spans="1:6" ht="15">
      <c r="A54" s="12" t="s">
        <v>35</v>
      </c>
      <c r="B54" s="13"/>
      <c r="C54" s="13"/>
      <c r="D54" s="13"/>
      <c r="E54" s="9"/>
      <c r="F54" s="7"/>
    </row>
    <row r="55" spans="1:6" ht="15">
      <c r="A55" s="9" t="s">
        <v>103</v>
      </c>
      <c r="B55" s="10">
        <v>150</v>
      </c>
      <c r="C55" s="9">
        <v>100</v>
      </c>
      <c r="D55" s="10"/>
      <c r="E55" s="9">
        <f aca="true" t="shared" si="2" ref="E55:E80">D55*C55</f>
        <v>0</v>
      </c>
      <c r="F55" s="7"/>
    </row>
    <row r="56" spans="1:6" ht="15">
      <c r="A56" s="9" t="s">
        <v>104</v>
      </c>
      <c r="B56" s="10">
        <v>150</v>
      </c>
      <c r="C56" s="9">
        <v>100</v>
      </c>
      <c r="D56" s="10"/>
      <c r="E56" s="9">
        <f t="shared" si="2"/>
        <v>0</v>
      </c>
      <c r="F56" s="7"/>
    </row>
    <row r="57" spans="1:6" ht="15">
      <c r="A57" s="9" t="s">
        <v>105</v>
      </c>
      <c r="B57" s="10">
        <v>150</v>
      </c>
      <c r="C57" s="9">
        <v>100</v>
      </c>
      <c r="D57" s="10"/>
      <c r="E57" s="9">
        <f t="shared" si="2"/>
        <v>0</v>
      </c>
      <c r="F57" s="7"/>
    </row>
    <row r="58" spans="1:6" ht="15">
      <c r="A58" s="9" t="s">
        <v>106</v>
      </c>
      <c r="B58" s="10">
        <v>150</v>
      </c>
      <c r="C58" s="9">
        <v>100</v>
      </c>
      <c r="D58" s="10"/>
      <c r="E58" s="9">
        <f t="shared" si="2"/>
        <v>0</v>
      </c>
      <c r="F58" s="7"/>
    </row>
    <row r="59" spans="1:6" ht="15">
      <c r="A59" s="9" t="s">
        <v>107</v>
      </c>
      <c r="B59" s="10">
        <v>150</v>
      </c>
      <c r="C59" s="9">
        <v>100</v>
      </c>
      <c r="D59" s="10"/>
      <c r="E59" s="9">
        <f t="shared" si="2"/>
        <v>0</v>
      </c>
      <c r="F59" s="7"/>
    </row>
    <row r="60" spans="1:6" ht="15">
      <c r="A60" s="12" t="s">
        <v>18</v>
      </c>
      <c r="B60" s="13"/>
      <c r="C60" s="13"/>
      <c r="D60" s="13"/>
      <c r="E60" s="9"/>
      <c r="F60" s="7"/>
    </row>
    <row r="61" spans="1:6" ht="15">
      <c r="A61" s="9" t="s">
        <v>108</v>
      </c>
      <c r="B61" s="10">
        <v>250</v>
      </c>
      <c r="C61" s="9">
        <v>60</v>
      </c>
      <c r="D61" s="10"/>
      <c r="E61" s="9">
        <f t="shared" si="2"/>
        <v>0</v>
      </c>
      <c r="F61" s="7"/>
    </row>
    <row r="62" spans="1:6" ht="15">
      <c r="A62" s="9" t="s">
        <v>109</v>
      </c>
      <c r="B62" s="10">
        <v>200</v>
      </c>
      <c r="C62" s="9">
        <v>60</v>
      </c>
      <c r="D62" s="10"/>
      <c r="E62" s="9">
        <f t="shared" si="2"/>
        <v>0</v>
      </c>
      <c r="F62" s="7"/>
    </row>
    <row r="63" spans="1:6" ht="15">
      <c r="A63" s="12" t="s">
        <v>36</v>
      </c>
      <c r="B63" s="13"/>
      <c r="C63" s="27"/>
      <c r="D63" s="13"/>
      <c r="E63" s="9"/>
      <c r="F63" s="7"/>
    </row>
    <row r="64" spans="1:6" ht="15">
      <c r="A64" s="9" t="s">
        <v>110</v>
      </c>
      <c r="B64" s="10">
        <v>300</v>
      </c>
      <c r="C64" s="9">
        <v>300</v>
      </c>
      <c r="D64" s="10"/>
      <c r="E64" s="9">
        <f t="shared" si="2"/>
        <v>0</v>
      </c>
      <c r="F64" s="7"/>
    </row>
    <row r="65" spans="1:6" ht="15">
      <c r="A65" s="11" t="s">
        <v>37</v>
      </c>
      <c r="B65" s="10"/>
      <c r="C65" s="10"/>
      <c r="D65" s="10"/>
      <c r="E65" s="9"/>
      <c r="F65" s="7"/>
    </row>
    <row r="66" spans="1:6" ht="15">
      <c r="A66" s="9" t="s">
        <v>111</v>
      </c>
      <c r="B66" s="10">
        <v>100</v>
      </c>
      <c r="C66" s="9">
        <v>150</v>
      </c>
      <c r="D66" s="10"/>
      <c r="E66" s="9">
        <f t="shared" si="2"/>
        <v>0</v>
      </c>
      <c r="F66" s="7"/>
    </row>
    <row r="67" spans="1:6" ht="15">
      <c r="A67" s="12" t="s">
        <v>38</v>
      </c>
      <c r="B67" s="13"/>
      <c r="C67" s="13"/>
      <c r="D67" s="13"/>
      <c r="E67" s="9"/>
      <c r="F67" s="7"/>
    </row>
    <row r="68" spans="1:6" ht="15">
      <c r="A68" s="9" t="s">
        <v>112</v>
      </c>
      <c r="B68" s="10">
        <v>500</v>
      </c>
      <c r="C68" s="9">
        <v>150</v>
      </c>
      <c r="D68" s="10"/>
      <c r="E68" s="9">
        <f t="shared" si="2"/>
        <v>0</v>
      </c>
      <c r="F68" s="7"/>
    </row>
    <row r="69" spans="1:6" ht="15">
      <c r="A69" s="9" t="s">
        <v>113</v>
      </c>
      <c r="B69" s="10">
        <v>500</v>
      </c>
      <c r="C69" s="9">
        <v>150</v>
      </c>
      <c r="D69" s="10"/>
      <c r="E69" s="9">
        <f t="shared" si="2"/>
        <v>0</v>
      </c>
      <c r="F69" s="7"/>
    </row>
    <row r="70" spans="1:6" ht="15">
      <c r="A70" s="9" t="s">
        <v>114</v>
      </c>
      <c r="B70" s="10" t="s">
        <v>39</v>
      </c>
      <c r="C70" s="9">
        <v>40</v>
      </c>
      <c r="D70" s="10"/>
      <c r="E70" s="9">
        <f t="shared" si="2"/>
        <v>0</v>
      </c>
      <c r="F70" s="7"/>
    </row>
    <row r="71" spans="1:6" ht="15">
      <c r="A71" s="9" t="s">
        <v>115</v>
      </c>
      <c r="B71" s="10" t="s">
        <v>39</v>
      </c>
      <c r="C71" s="9">
        <v>50</v>
      </c>
      <c r="D71" s="10"/>
      <c r="E71" s="9">
        <f t="shared" si="2"/>
        <v>0</v>
      </c>
      <c r="F71" s="7"/>
    </row>
    <row r="72" spans="1:6" ht="15">
      <c r="A72" s="12" t="s">
        <v>19</v>
      </c>
      <c r="B72" s="13"/>
      <c r="C72" s="13"/>
      <c r="D72" s="13"/>
      <c r="E72" s="9"/>
      <c r="F72" s="7"/>
    </row>
    <row r="73" spans="1:6" ht="15">
      <c r="A73" s="9" t="s">
        <v>116</v>
      </c>
      <c r="B73" s="10" t="s">
        <v>21</v>
      </c>
      <c r="C73" s="9">
        <v>120</v>
      </c>
      <c r="D73" s="10"/>
      <c r="E73" s="9">
        <f t="shared" si="2"/>
        <v>0</v>
      </c>
      <c r="F73" s="7"/>
    </row>
    <row r="74" spans="1:6" ht="15">
      <c r="A74" s="9" t="s">
        <v>117</v>
      </c>
      <c r="B74" s="10" t="s">
        <v>21</v>
      </c>
      <c r="C74" s="9">
        <v>120</v>
      </c>
      <c r="D74" s="10"/>
      <c r="E74" s="9">
        <f t="shared" si="2"/>
        <v>0</v>
      </c>
      <c r="F74" s="7"/>
    </row>
    <row r="75" spans="1:6" ht="15">
      <c r="A75" s="12" t="s">
        <v>42</v>
      </c>
      <c r="B75" s="13"/>
      <c r="C75" s="13"/>
      <c r="D75" s="13"/>
      <c r="E75" s="9"/>
      <c r="F75" s="7"/>
    </row>
    <row r="76" spans="1:6" ht="15">
      <c r="A76" s="9" t="s">
        <v>118</v>
      </c>
      <c r="B76" s="10" t="s">
        <v>21</v>
      </c>
      <c r="C76" s="9">
        <v>150</v>
      </c>
      <c r="D76" s="10"/>
      <c r="E76" s="9">
        <f t="shared" si="2"/>
        <v>0</v>
      </c>
      <c r="F76" s="7"/>
    </row>
    <row r="77" spans="1:6" ht="15">
      <c r="A77" s="12" t="s">
        <v>120</v>
      </c>
      <c r="B77" s="28"/>
      <c r="C77" s="12"/>
      <c r="D77" s="28"/>
      <c r="E77" s="9"/>
      <c r="F77" s="7"/>
    </row>
    <row r="78" spans="1:6" ht="15">
      <c r="A78" s="9" t="s">
        <v>121</v>
      </c>
      <c r="B78" s="10">
        <v>0.5</v>
      </c>
      <c r="C78" s="9">
        <v>100</v>
      </c>
      <c r="D78" s="10"/>
      <c r="E78" s="9">
        <f t="shared" si="2"/>
        <v>0</v>
      </c>
      <c r="F78" s="29"/>
    </row>
    <row r="79" spans="1:6" ht="15">
      <c r="A79" s="9" t="s">
        <v>122</v>
      </c>
      <c r="B79" s="10">
        <v>0.5</v>
      </c>
      <c r="C79" s="9">
        <v>100</v>
      </c>
      <c r="D79" s="10"/>
      <c r="E79" s="9">
        <f t="shared" si="2"/>
        <v>0</v>
      </c>
      <c r="F79" s="7"/>
    </row>
    <row r="80" spans="1:6" ht="15">
      <c r="A80" s="9" t="s">
        <v>47</v>
      </c>
      <c r="B80" s="10">
        <v>5</v>
      </c>
      <c r="C80" s="10">
        <v>500</v>
      </c>
      <c r="D80" s="10"/>
      <c r="E80" s="9">
        <f t="shared" si="2"/>
        <v>0</v>
      </c>
      <c r="F80" s="7"/>
    </row>
    <row r="81" spans="1:6" ht="15">
      <c r="A81" s="9"/>
      <c r="B81" s="10"/>
      <c r="C81" s="10"/>
      <c r="D81" s="10"/>
      <c r="E81" s="10">
        <f>SUM(E1:E80)</f>
        <v>0</v>
      </c>
      <c r="F81" s="7"/>
    </row>
    <row r="82" spans="1:6" ht="15">
      <c r="A82" s="9" t="s">
        <v>137</v>
      </c>
      <c r="B82" s="10"/>
      <c r="C82" s="10"/>
      <c r="D82" s="10"/>
      <c r="E82" s="10">
        <f>E81*10%</f>
        <v>0</v>
      </c>
      <c r="F82" s="7"/>
    </row>
    <row r="83" spans="1:6" ht="15.75" thickBot="1">
      <c r="A83" s="53" t="s">
        <v>22</v>
      </c>
      <c r="B83" s="54"/>
      <c r="C83" s="54"/>
      <c r="D83" s="54"/>
      <c r="E83" s="54">
        <f>E82+E81</f>
        <v>0</v>
      </c>
      <c r="F83" s="7"/>
    </row>
    <row r="84" spans="1:7" ht="15">
      <c r="A84" s="16"/>
      <c r="B84" s="16"/>
      <c r="C84" s="16"/>
      <c r="D84" s="16"/>
      <c r="E84" s="16"/>
      <c r="F84" s="7"/>
      <c r="G84" s="17" t="s">
        <v>23</v>
      </c>
    </row>
    <row r="85" spans="1:7" ht="15">
      <c r="A85" s="16"/>
      <c r="B85" s="16"/>
      <c r="C85" s="16"/>
      <c r="D85" s="16"/>
      <c r="E85" s="16"/>
      <c r="F85" s="7"/>
      <c r="G85" s="18" t="s">
        <v>24</v>
      </c>
    </row>
    <row r="86" spans="1:7" ht="15">
      <c r="A86" s="19"/>
      <c r="B86" s="19"/>
      <c r="C86" s="19"/>
      <c r="D86" s="19"/>
      <c r="E86" s="19"/>
      <c r="G86" s="18" t="s">
        <v>25</v>
      </c>
    </row>
    <row r="87" spans="1:7" ht="15.75" thickBot="1">
      <c r="A87" s="20"/>
      <c r="B87" s="20"/>
      <c r="C87" s="20"/>
      <c r="D87" s="20"/>
      <c r="E87" s="21"/>
      <c r="G87" s="22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C50" sqref="C50"/>
    </sheetView>
  </sheetViews>
  <sheetFormatPr defaultColWidth="9.140625" defaultRowHeight="15"/>
  <cols>
    <col min="1" max="1" width="53.7109375" style="0" customWidth="1"/>
  </cols>
  <sheetData>
    <row r="1" spans="1:5" ht="15">
      <c r="A1" s="49"/>
      <c r="B1" s="36" t="s">
        <v>48</v>
      </c>
      <c r="C1" s="36" t="s">
        <v>1</v>
      </c>
      <c r="D1" s="36" t="s">
        <v>2</v>
      </c>
      <c r="E1" s="36" t="s">
        <v>49</v>
      </c>
    </row>
    <row r="2" spans="1:5" ht="15">
      <c r="A2" s="30" t="s">
        <v>4</v>
      </c>
      <c r="B2" s="31" t="s">
        <v>5</v>
      </c>
      <c r="C2" s="31" t="s">
        <v>6</v>
      </c>
      <c r="D2" s="31" t="s">
        <v>7</v>
      </c>
      <c r="E2" s="31" t="s">
        <v>6</v>
      </c>
    </row>
    <row r="3" spans="1:5" ht="15">
      <c r="A3" s="38" t="s">
        <v>50</v>
      </c>
      <c r="B3" s="49"/>
      <c r="C3" s="49"/>
      <c r="D3" s="49"/>
      <c r="E3" s="49"/>
    </row>
    <row r="4" spans="1:5" ht="15">
      <c r="A4" s="32" t="s">
        <v>51</v>
      </c>
      <c r="B4" s="33">
        <v>80</v>
      </c>
      <c r="C4" s="34">
        <v>100</v>
      </c>
      <c r="D4" s="33"/>
      <c r="E4" s="34">
        <f>D4*C4</f>
        <v>0</v>
      </c>
    </row>
    <row r="5" spans="1:5" ht="15" hidden="1">
      <c r="A5" s="35"/>
      <c r="B5" s="33"/>
      <c r="C5" s="33"/>
      <c r="D5" s="33"/>
      <c r="E5" s="34"/>
    </row>
    <row r="6" spans="1:5" ht="15" hidden="1">
      <c r="A6" s="34" t="s">
        <v>52</v>
      </c>
      <c r="B6" s="33">
        <v>80</v>
      </c>
      <c r="C6" s="34">
        <v>100</v>
      </c>
      <c r="D6" s="33">
        <v>0</v>
      </c>
      <c r="E6" s="34">
        <f>D6*C6</f>
        <v>0</v>
      </c>
    </row>
    <row r="7" spans="1:5" ht="15" hidden="1">
      <c r="A7" s="34"/>
      <c r="B7" s="33"/>
      <c r="C7" s="34"/>
      <c r="D7" s="33"/>
      <c r="E7" s="34"/>
    </row>
    <row r="8" spans="1:5" ht="15" hidden="1">
      <c r="A8" s="34" t="s">
        <v>53</v>
      </c>
      <c r="B8" s="33">
        <v>50</v>
      </c>
      <c r="C8" s="34">
        <v>80</v>
      </c>
      <c r="D8" s="33">
        <v>0</v>
      </c>
      <c r="E8" s="34">
        <f>D8*C8</f>
        <v>0</v>
      </c>
    </row>
    <row r="9" spans="1:5" ht="15">
      <c r="A9" s="38" t="s">
        <v>54</v>
      </c>
      <c r="B9" s="49"/>
      <c r="C9" s="49"/>
      <c r="D9" s="49"/>
      <c r="E9" s="36"/>
    </row>
    <row r="10" spans="1:5" ht="15">
      <c r="A10" s="34" t="s">
        <v>55</v>
      </c>
      <c r="B10" s="33">
        <v>60</v>
      </c>
      <c r="C10" s="34">
        <v>50</v>
      </c>
      <c r="D10" s="33">
        <v>0</v>
      </c>
      <c r="E10" s="34">
        <f>D10*C10</f>
        <v>0</v>
      </c>
    </row>
    <row r="11" spans="1:5" ht="15" hidden="1">
      <c r="A11" s="35"/>
      <c r="B11" s="33"/>
      <c r="C11" s="33"/>
      <c r="D11" s="33"/>
      <c r="E11" s="34"/>
    </row>
    <row r="12" spans="1:5" ht="15">
      <c r="A12" s="34" t="s">
        <v>56</v>
      </c>
      <c r="B12" s="50">
        <v>50</v>
      </c>
      <c r="C12" s="51">
        <v>30</v>
      </c>
      <c r="D12" s="50">
        <v>0</v>
      </c>
      <c r="E12" s="34">
        <f>D12*C12</f>
        <v>0</v>
      </c>
    </row>
    <row r="13" spans="1:5" ht="15" hidden="1">
      <c r="A13" s="34"/>
      <c r="B13" s="33"/>
      <c r="C13" s="34"/>
      <c r="D13" s="33"/>
      <c r="E13" s="34"/>
    </row>
    <row r="14" spans="1:5" ht="15">
      <c r="A14" s="34" t="s">
        <v>57</v>
      </c>
      <c r="B14" s="37">
        <v>50</v>
      </c>
      <c r="C14" s="34">
        <v>45</v>
      </c>
      <c r="D14" s="37">
        <v>0</v>
      </c>
      <c r="E14" s="34">
        <f>D14*C14</f>
        <v>0</v>
      </c>
    </row>
    <row r="15" spans="1:5" ht="15">
      <c r="A15" s="38" t="s">
        <v>58</v>
      </c>
      <c r="B15" s="39"/>
      <c r="C15" s="39"/>
      <c r="D15" s="39"/>
      <c r="E15" s="36"/>
    </row>
    <row r="16" spans="1:5" ht="15">
      <c r="A16" s="34" t="s">
        <v>59</v>
      </c>
      <c r="B16" s="33">
        <v>50</v>
      </c>
      <c r="C16" s="34">
        <v>60</v>
      </c>
      <c r="D16" s="33">
        <v>0</v>
      </c>
      <c r="E16" s="34">
        <f>D16*C16</f>
        <v>0</v>
      </c>
    </row>
    <row r="17" spans="1:5" ht="15" hidden="1">
      <c r="A17" s="35"/>
      <c r="B17" s="33"/>
      <c r="C17" s="33"/>
      <c r="D17" s="33"/>
      <c r="E17" s="34"/>
    </row>
    <row r="18" spans="1:5" ht="15">
      <c r="A18" s="34" t="s">
        <v>60</v>
      </c>
      <c r="B18" s="33">
        <v>50</v>
      </c>
      <c r="C18" s="34">
        <v>60</v>
      </c>
      <c r="D18" s="33">
        <v>0</v>
      </c>
      <c r="E18" s="34">
        <f>D18*C18</f>
        <v>0</v>
      </c>
    </row>
    <row r="19" spans="1:5" ht="15" hidden="1">
      <c r="A19" s="34"/>
      <c r="B19" s="33"/>
      <c r="C19" s="34"/>
      <c r="D19" s="33"/>
      <c r="E19" s="34"/>
    </row>
    <row r="20" spans="1:5" ht="15">
      <c r="A20" s="34" t="s">
        <v>124</v>
      </c>
      <c r="B20" s="33">
        <v>50</v>
      </c>
      <c r="C20" s="34">
        <v>50</v>
      </c>
      <c r="D20" s="33">
        <v>0</v>
      </c>
      <c r="E20" s="34">
        <f>D20*C20</f>
        <v>0</v>
      </c>
    </row>
    <row r="21" spans="1:5" ht="15">
      <c r="A21" s="34" t="s">
        <v>61</v>
      </c>
      <c r="B21" s="33">
        <v>50</v>
      </c>
      <c r="C21" s="34">
        <v>50</v>
      </c>
      <c r="D21" s="33">
        <v>0</v>
      </c>
      <c r="E21" s="34">
        <f>D21*C21</f>
        <v>0</v>
      </c>
    </row>
    <row r="22" spans="1:5" ht="15">
      <c r="A22" s="47" t="s">
        <v>135</v>
      </c>
      <c r="B22" s="39"/>
      <c r="C22" s="46"/>
      <c r="D22" s="39"/>
      <c r="E22" s="46"/>
    </row>
    <row r="23" spans="1:5" ht="15">
      <c r="A23" s="34" t="s">
        <v>125</v>
      </c>
      <c r="B23" s="33">
        <v>100</v>
      </c>
      <c r="C23" s="34">
        <v>60</v>
      </c>
      <c r="D23" s="33">
        <v>0</v>
      </c>
      <c r="E23" s="34">
        <f>D23*C23</f>
        <v>0</v>
      </c>
    </row>
    <row r="24" spans="1:5" ht="15">
      <c r="A24" s="34" t="s">
        <v>126</v>
      </c>
      <c r="B24" s="33">
        <v>100</v>
      </c>
      <c r="C24" s="34">
        <v>60</v>
      </c>
      <c r="D24" s="33">
        <v>0</v>
      </c>
      <c r="E24" s="34">
        <f>D24*C24</f>
        <v>0</v>
      </c>
    </row>
    <row r="25" spans="1:5" ht="15">
      <c r="A25" s="34" t="s">
        <v>127</v>
      </c>
      <c r="B25" s="33">
        <v>100</v>
      </c>
      <c r="C25" s="34">
        <v>70</v>
      </c>
      <c r="D25" s="33">
        <v>0</v>
      </c>
      <c r="E25" s="34">
        <f>D25*C25</f>
        <v>0</v>
      </c>
    </row>
    <row r="26" spans="1:5" ht="15">
      <c r="A26" s="34" t="s">
        <v>128</v>
      </c>
      <c r="B26" s="33">
        <v>100</v>
      </c>
      <c r="C26" s="34">
        <v>60</v>
      </c>
      <c r="D26" s="33">
        <v>0</v>
      </c>
      <c r="E26" s="34">
        <f>D26*C26</f>
        <v>0</v>
      </c>
    </row>
    <row r="27" spans="1:5" ht="15">
      <c r="A27" s="52" t="s">
        <v>134</v>
      </c>
      <c r="B27" s="39"/>
      <c r="C27" s="46"/>
      <c r="D27" s="39"/>
      <c r="E27" s="46"/>
    </row>
    <row r="28" spans="1:5" ht="15">
      <c r="A28" s="34" t="s">
        <v>131</v>
      </c>
      <c r="B28" s="33">
        <v>1000</v>
      </c>
      <c r="C28" s="34">
        <v>400</v>
      </c>
      <c r="D28" s="33">
        <v>0</v>
      </c>
      <c r="E28" s="34">
        <f>D28*C28</f>
        <v>0</v>
      </c>
    </row>
    <row r="29" spans="1:5" ht="15">
      <c r="A29" s="34" t="s">
        <v>132</v>
      </c>
      <c r="B29" s="33">
        <v>1000</v>
      </c>
      <c r="C29" s="34">
        <v>500</v>
      </c>
      <c r="D29" s="33">
        <v>0</v>
      </c>
      <c r="E29" s="34">
        <f>D29*C29</f>
        <v>0</v>
      </c>
    </row>
    <row r="30" spans="1:5" ht="15">
      <c r="A30" s="34" t="s">
        <v>133</v>
      </c>
      <c r="B30" s="33">
        <v>1000</v>
      </c>
      <c r="C30" s="34">
        <v>550</v>
      </c>
      <c r="D30" s="33">
        <v>0</v>
      </c>
      <c r="E30" s="34">
        <f>D30*C30</f>
        <v>0</v>
      </c>
    </row>
    <row r="31" spans="1:5" ht="15">
      <c r="A31" s="38" t="s">
        <v>62</v>
      </c>
      <c r="B31" s="39"/>
      <c r="C31" s="39"/>
      <c r="D31" s="39"/>
      <c r="E31" s="36"/>
    </row>
    <row r="32" spans="1:5" ht="15">
      <c r="A32" s="34" t="s">
        <v>63</v>
      </c>
      <c r="B32" s="50">
        <v>50</v>
      </c>
      <c r="C32" s="51">
        <v>80</v>
      </c>
      <c r="D32" s="50">
        <v>0</v>
      </c>
      <c r="E32" s="34">
        <f>D32*C32</f>
        <v>0</v>
      </c>
    </row>
    <row r="33" spans="1:5" ht="15" hidden="1">
      <c r="A33" s="34"/>
      <c r="B33" s="50"/>
      <c r="C33" s="51"/>
      <c r="D33" s="50"/>
      <c r="E33" s="34"/>
    </row>
    <row r="34" spans="1:5" ht="15">
      <c r="A34" s="34" t="s">
        <v>64</v>
      </c>
      <c r="B34" s="33">
        <v>25</v>
      </c>
      <c r="C34" s="34">
        <v>50</v>
      </c>
      <c r="D34" s="33">
        <v>0</v>
      </c>
      <c r="E34" s="34">
        <f>D34*C34</f>
        <v>0</v>
      </c>
    </row>
    <row r="35" spans="1:5" ht="15">
      <c r="A35" s="40" t="s">
        <v>65</v>
      </c>
      <c r="B35" s="39"/>
      <c r="C35" s="39"/>
      <c r="D35" s="39"/>
      <c r="E35" s="36"/>
    </row>
    <row r="36" spans="1:5" ht="15">
      <c r="A36" s="34" t="s">
        <v>78</v>
      </c>
      <c r="B36" s="33">
        <v>30</v>
      </c>
      <c r="C36" s="34">
        <v>60</v>
      </c>
      <c r="D36" s="33">
        <v>0</v>
      </c>
      <c r="E36" s="34">
        <f>D36*C36</f>
        <v>0</v>
      </c>
    </row>
    <row r="37" spans="1:5" ht="15" hidden="1">
      <c r="A37" s="41"/>
      <c r="B37" s="33"/>
      <c r="C37" s="34"/>
      <c r="D37" s="33"/>
      <c r="E37" s="34"/>
    </row>
    <row r="38" spans="1:5" ht="15">
      <c r="A38" s="34" t="s">
        <v>66</v>
      </c>
      <c r="B38" s="33">
        <v>40</v>
      </c>
      <c r="C38" s="34">
        <v>50</v>
      </c>
      <c r="D38" s="33">
        <v>0</v>
      </c>
      <c r="E38" s="34">
        <f>D38*C38</f>
        <v>0</v>
      </c>
    </row>
    <row r="39" spans="1:5" ht="15" hidden="1">
      <c r="A39" s="34"/>
      <c r="B39" s="33"/>
      <c r="C39" s="33"/>
      <c r="D39" s="33"/>
      <c r="E39" s="34"/>
    </row>
    <row r="40" spans="1:5" ht="15">
      <c r="A40" s="34" t="s">
        <v>67</v>
      </c>
      <c r="B40" s="33">
        <v>30</v>
      </c>
      <c r="C40" s="34">
        <v>50</v>
      </c>
      <c r="D40" s="33">
        <v>0</v>
      </c>
      <c r="E40" s="34">
        <f>D40*C40</f>
        <v>0</v>
      </c>
    </row>
    <row r="41" spans="1:5" ht="15" hidden="1">
      <c r="A41" s="33"/>
      <c r="B41" s="33"/>
      <c r="C41" s="33"/>
      <c r="D41" s="33"/>
      <c r="E41" s="34"/>
    </row>
    <row r="42" spans="1:5" ht="15">
      <c r="A42" s="51" t="s">
        <v>68</v>
      </c>
      <c r="B42" s="33">
        <v>50</v>
      </c>
      <c r="C42" s="34">
        <v>50</v>
      </c>
      <c r="D42" s="33">
        <v>0</v>
      </c>
      <c r="E42" s="34">
        <f>D42*C42</f>
        <v>0</v>
      </c>
    </row>
    <row r="43" spans="1:5" ht="15">
      <c r="A43" s="38" t="s">
        <v>69</v>
      </c>
      <c r="B43" s="49"/>
      <c r="C43" s="36"/>
      <c r="D43" s="49"/>
      <c r="E43" s="36"/>
    </row>
    <row r="44" spans="1:5" ht="15">
      <c r="A44" s="34" t="s">
        <v>70</v>
      </c>
      <c r="B44" s="50">
        <v>50</v>
      </c>
      <c r="C44" s="51">
        <v>60</v>
      </c>
      <c r="D44" s="50">
        <v>0</v>
      </c>
      <c r="E44" s="34">
        <f>D44*C44</f>
        <v>0</v>
      </c>
    </row>
    <row r="45" spans="1:5" ht="15" hidden="1">
      <c r="A45" s="34"/>
      <c r="B45" s="33"/>
      <c r="C45" s="33"/>
      <c r="D45" s="33"/>
      <c r="E45" s="34"/>
    </row>
    <row r="46" spans="1:5" ht="15">
      <c r="A46" s="34" t="s">
        <v>71</v>
      </c>
      <c r="B46" s="33">
        <v>50</v>
      </c>
      <c r="C46" s="34">
        <v>50</v>
      </c>
      <c r="D46" s="33">
        <v>0</v>
      </c>
      <c r="E46" s="34">
        <f>D46*C46</f>
        <v>0</v>
      </c>
    </row>
    <row r="47" spans="1:5" ht="15" hidden="1">
      <c r="A47" s="50"/>
      <c r="B47" s="33"/>
      <c r="C47" s="33"/>
      <c r="D47" s="33"/>
      <c r="E47" s="34"/>
    </row>
    <row r="48" spans="1:5" ht="15">
      <c r="A48" s="34" t="s">
        <v>72</v>
      </c>
      <c r="B48" s="50">
        <v>50</v>
      </c>
      <c r="C48" s="51">
        <v>80</v>
      </c>
      <c r="D48" s="50">
        <v>0</v>
      </c>
      <c r="E48" s="34">
        <f>D48*C48</f>
        <v>0</v>
      </c>
    </row>
    <row r="49" spans="1:5" ht="15" hidden="1">
      <c r="A49" s="35"/>
      <c r="B49" s="33"/>
      <c r="C49" s="34"/>
      <c r="D49" s="33"/>
      <c r="E49" s="34"/>
    </row>
    <row r="50" spans="1:5" ht="15">
      <c r="A50" s="34" t="s">
        <v>73</v>
      </c>
      <c r="B50" s="33">
        <v>50</v>
      </c>
      <c r="C50" s="34">
        <v>50</v>
      </c>
      <c r="D50" s="33">
        <v>0</v>
      </c>
      <c r="E50" s="34">
        <f>D50*C50</f>
        <v>0</v>
      </c>
    </row>
    <row r="51" spans="1:5" ht="15">
      <c r="A51" s="38" t="s">
        <v>74</v>
      </c>
      <c r="B51" s="49"/>
      <c r="C51" s="49"/>
      <c r="D51" s="49"/>
      <c r="E51" s="36"/>
    </row>
    <row r="52" spans="1:5" ht="15">
      <c r="A52" s="34" t="s">
        <v>129</v>
      </c>
      <c r="B52" s="33" t="s">
        <v>39</v>
      </c>
      <c r="C52" s="34">
        <v>40</v>
      </c>
      <c r="D52" s="33">
        <v>0</v>
      </c>
      <c r="E52" s="34">
        <f>D52*C52</f>
        <v>0</v>
      </c>
    </row>
    <row r="53" spans="1:5" ht="15" hidden="1">
      <c r="A53" s="35"/>
      <c r="B53" s="33"/>
      <c r="C53" s="33"/>
      <c r="D53" s="33"/>
      <c r="E53" s="34"/>
    </row>
    <row r="54" spans="1:5" ht="15">
      <c r="A54" s="34" t="s">
        <v>75</v>
      </c>
      <c r="B54" s="33" t="s">
        <v>39</v>
      </c>
      <c r="C54" s="34">
        <v>50</v>
      </c>
      <c r="D54" s="33">
        <v>0</v>
      </c>
      <c r="E54" s="34">
        <f>D54*C54</f>
        <v>0</v>
      </c>
    </row>
    <row r="55" spans="1:5" ht="15">
      <c r="A55" s="38" t="s">
        <v>19</v>
      </c>
      <c r="B55" s="39"/>
      <c r="C55" s="39"/>
      <c r="D55" s="39"/>
      <c r="E55" s="36"/>
    </row>
    <row r="56" spans="1:5" ht="15">
      <c r="A56" s="34" t="s">
        <v>20</v>
      </c>
      <c r="B56" s="33" t="s">
        <v>76</v>
      </c>
      <c r="C56" s="34">
        <v>30</v>
      </c>
      <c r="D56" s="33">
        <v>0</v>
      </c>
      <c r="E56" s="34">
        <f>D56*C56</f>
        <v>0</v>
      </c>
    </row>
    <row r="57" spans="1:5" ht="15" hidden="1">
      <c r="A57" s="34"/>
      <c r="B57" s="33"/>
      <c r="C57" s="34"/>
      <c r="D57" s="33"/>
      <c r="E57" s="34"/>
    </row>
    <row r="58" spans="1:5" ht="15">
      <c r="A58" s="34" t="s">
        <v>40</v>
      </c>
      <c r="B58" s="33" t="s">
        <v>76</v>
      </c>
      <c r="C58" s="34">
        <v>30</v>
      </c>
      <c r="D58" s="33">
        <v>0</v>
      </c>
      <c r="E58" s="34">
        <f>D58*C58</f>
        <v>0</v>
      </c>
    </row>
    <row r="59" spans="1:5" ht="15" hidden="1">
      <c r="A59" s="34"/>
      <c r="B59" s="33"/>
      <c r="C59" s="34"/>
      <c r="D59" s="33"/>
      <c r="E59" s="34"/>
    </row>
    <row r="60" spans="1:5" ht="15" hidden="1">
      <c r="A60" s="34" t="s">
        <v>41</v>
      </c>
      <c r="B60" s="33" t="s">
        <v>76</v>
      </c>
      <c r="C60" s="34">
        <v>30</v>
      </c>
      <c r="D60" s="33">
        <v>0</v>
      </c>
      <c r="E60" s="34">
        <f>D60*C60</f>
        <v>0</v>
      </c>
    </row>
    <row r="61" spans="1:5" ht="15">
      <c r="A61" s="38" t="s">
        <v>130</v>
      </c>
      <c r="B61" s="42"/>
      <c r="C61" s="42"/>
      <c r="D61" s="42"/>
      <c r="E61" s="36"/>
    </row>
    <row r="62" spans="1:5" ht="15">
      <c r="A62" s="34" t="s">
        <v>43</v>
      </c>
      <c r="B62" s="37">
        <v>0.5</v>
      </c>
      <c r="C62" s="34">
        <v>100</v>
      </c>
      <c r="D62" s="37">
        <v>0</v>
      </c>
      <c r="E62" s="34">
        <f>D62*C62</f>
        <v>0</v>
      </c>
    </row>
    <row r="63" spans="1:5" ht="15">
      <c r="A63" s="34" t="s">
        <v>44</v>
      </c>
      <c r="B63" s="37">
        <v>0.5</v>
      </c>
      <c r="C63" s="34">
        <v>100</v>
      </c>
      <c r="D63" s="37">
        <v>0</v>
      </c>
      <c r="E63" s="34">
        <v>0</v>
      </c>
    </row>
    <row r="64" spans="1:5" ht="15">
      <c r="A64" s="34" t="s">
        <v>45</v>
      </c>
      <c r="B64" s="37">
        <v>0.5</v>
      </c>
      <c r="C64" s="34">
        <v>100</v>
      </c>
      <c r="D64" s="37">
        <v>0</v>
      </c>
      <c r="E64" s="34">
        <f>D64*C64</f>
        <v>0</v>
      </c>
    </row>
    <row r="65" spans="1:5" ht="15" hidden="1">
      <c r="A65" s="38" t="s">
        <v>46</v>
      </c>
      <c r="B65" s="42"/>
      <c r="C65" s="42"/>
      <c r="D65" s="42"/>
      <c r="E65" s="36"/>
    </row>
    <row r="66" spans="1:5" ht="15" hidden="1">
      <c r="A66" s="34" t="s">
        <v>45</v>
      </c>
      <c r="B66" s="37">
        <v>0.5</v>
      </c>
      <c r="C66" s="34">
        <v>100</v>
      </c>
      <c r="D66" s="37"/>
      <c r="E66" s="34">
        <f>D66*C66</f>
        <v>0</v>
      </c>
    </row>
    <row r="67" spans="1:5" ht="15" hidden="1">
      <c r="A67" s="34" t="s">
        <v>44</v>
      </c>
      <c r="B67" s="37">
        <v>0.5</v>
      </c>
      <c r="C67" s="34">
        <v>100</v>
      </c>
      <c r="D67" s="37">
        <v>0</v>
      </c>
      <c r="E67" s="34">
        <f>D67*C67</f>
        <v>0</v>
      </c>
    </row>
    <row r="68" spans="1:5" ht="15" hidden="1">
      <c r="A68" s="34"/>
      <c r="B68" s="37"/>
      <c r="C68" s="37"/>
      <c r="D68" s="37"/>
      <c r="E68" s="48"/>
    </row>
    <row r="69" spans="1:5" ht="15">
      <c r="A69" s="34"/>
      <c r="B69" s="37"/>
      <c r="C69" s="37"/>
      <c r="D69" s="37"/>
      <c r="E69" s="48"/>
    </row>
    <row r="70" spans="1:5" ht="15">
      <c r="A70" s="44" t="s">
        <v>77</v>
      </c>
      <c r="B70" s="37"/>
      <c r="C70" s="37"/>
      <c r="D70" s="45"/>
      <c r="E70" s="48">
        <f>SUM(E4:E69)*10%</f>
        <v>0</v>
      </c>
    </row>
    <row r="71" spans="1:5" ht="15">
      <c r="A71" s="34"/>
      <c r="B71" s="37"/>
      <c r="C71" s="37"/>
      <c r="D71" s="37"/>
      <c r="E71" s="48"/>
    </row>
    <row r="72" spans="1:5" ht="15">
      <c r="A72" s="34" t="s">
        <v>22</v>
      </c>
      <c r="B72" s="33"/>
      <c r="C72" s="33"/>
      <c r="D72" s="33"/>
      <c r="E72" s="48">
        <f>SUM(E4:E70)</f>
        <v>0</v>
      </c>
    </row>
    <row r="73" spans="1:5" ht="15">
      <c r="A73" s="34"/>
      <c r="B73" s="33"/>
      <c r="C73" s="33"/>
      <c r="D73" s="33"/>
      <c r="E73" s="33"/>
    </row>
    <row r="74" spans="1:5" ht="15">
      <c r="A74" s="33"/>
      <c r="B74" s="33"/>
      <c r="C74" s="34"/>
      <c r="D74" s="33"/>
      <c r="E74" s="33"/>
    </row>
    <row r="75" spans="1:5" ht="15">
      <c r="A75" s="34"/>
      <c r="B75" s="33"/>
      <c r="C75" s="33"/>
      <c r="D75" s="33"/>
      <c r="E75" s="33"/>
    </row>
    <row r="76" spans="1:5" ht="15">
      <c r="A76" s="33"/>
      <c r="B76" s="33"/>
      <c r="C76" s="34"/>
      <c r="D76" s="33"/>
      <c r="E76" s="33"/>
    </row>
    <row r="77" spans="1:5" ht="15">
      <c r="A77" s="34"/>
      <c r="B77" s="33"/>
      <c r="C77" s="33"/>
      <c r="D77" s="33"/>
      <c r="E77" s="33"/>
    </row>
    <row r="78" spans="1:5" ht="15">
      <c r="A78" s="43"/>
      <c r="B78" s="43"/>
      <c r="C78" s="43"/>
      <c r="D78" s="43"/>
      <c r="E78" s="4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2017-11-28T10:59:06Z</dcterms:modified>
  <cp:category/>
  <cp:version/>
  <cp:contentType/>
  <cp:contentStatus/>
</cp:coreProperties>
</file>